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19695" windowHeight="927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F20" i="1" l="1"/>
  <c r="F19" i="1"/>
  <c r="P13" i="1"/>
  <c r="O13" i="1"/>
  <c r="P12" i="1"/>
  <c r="O12" i="1"/>
  <c r="P11" i="1"/>
  <c r="O11" i="1"/>
  <c r="P10" i="1"/>
  <c r="O10" i="1"/>
  <c r="P9" i="1"/>
  <c r="O9" i="1"/>
  <c r="P8" i="1"/>
  <c r="O8" i="1"/>
  <c r="P6" i="1"/>
  <c r="O6" i="1"/>
  <c r="P5" i="1"/>
  <c r="O5" i="1"/>
  <c r="P4" i="1"/>
  <c r="O4" i="1"/>
  <c r="P3" i="1"/>
  <c r="O3" i="1"/>
</calcChain>
</file>

<file path=xl/sharedStrings.xml><?xml version="1.0" encoding="utf-8"?>
<sst xmlns="http://schemas.openxmlformats.org/spreadsheetml/2006/main" count="50" uniqueCount="25">
  <si>
    <t>CELT</t>
  </si>
  <si>
    <t>Encode</t>
  </si>
  <si>
    <t>Decode</t>
  </si>
  <si>
    <t>G722</t>
  </si>
  <si>
    <t>Mode 1</t>
  </si>
  <si>
    <t>16KHz</t>
  </si>
  <si>
    <t>Mode 2</t>
  </si>
  <si>
    <t xml:space="preserve">Encode </t>
  </si>
  <si>
    <t>Mode 3</t>
  </si>
  <si>
    <t>Setup</t>
  </si>
  <si>
    <t>Normal</t>
  </si>
  <si>
    <t>24KHz</t>
  </si>
  <si>
    <t>Echo</t>
  </si>
  <si>
    <t>160x16</t>
  </si>
  <si>
    <t>240x16</t>
  </si>
  <si>
    <t>256x8</t>
  </si>
  <si>
    <t xml:space="preserve">CK_DIV_1_6_PRESCALE_2_BYTE </t>
  </si>
  <si>
    <t>8MHz</t>
  </si>
  <si>
    <t>0.2?</t>
  </si>
  <si>
    <t>21us?</t>
  </si>
  <si>
    <t>CELT E 24</t>
  </si>
  <si>
    <t>CELT D 24</t>
  </si>
  <si>
    <t>Including 1 off configuration</t>
  </si>
  <si>
    <t>Just the encode</t>
  </si>
  <si>
    <t>With the time included for copying program every call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</si>
</sst>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P23"/>
  <sheetViews>
    <sheetView tabSelected="1" workbookViewId="0">
      <selection activeCell="F25" sqref="F25"/>
    </sheetView>
  </sheetViews>
  <sheetFormatPr defaultRowHeight="15" x14ac:dyDescent="0.25"/>
  <sheetData>
    <row r="1" spans="3:16" x14ac:dyDescent="0.25">
      <c r="K1" t="s">
        <v>16</v>
      </c>
    </row>
    <row r="2" spans="3:16" x14ac:dyDescent="0.25">
      <c r="C2" t="s">
        <v>0</v>
      </c>
      <c r="G2" t="s">
        <v>9</v>
      </c>
      <c r="H2" t="s">
        <v>10</v>
      </c>
      <c r="K2" t="s">
        <v>17</v>
      </c>
      <c r="L2" t="s">
        <v>9</v>
      </c>
      <c r="M2" t="s">
        <v>10</v>
      </c>
    </row>
    <row r="3" spans="3:16" x14ac:dyDescent="0.25">
      <c r="D3" t="s">
        <v>1</v>
      </c>
      <c r="E3" t="s">
        <v>5</v>
      </c>
      <c r="G3">
        <v>88.8</v>
      </c>
      <c r="H3">
        <v>9.8000000000000007</v>
      </c>
      <c r="I3" t="s">
        <v>13</v>
      </c>
      <c r="L3">
        <v>35.1</v>
      </c>
      <c r="M3">
        <v>3.82</v>
      </c>
      <c r="O3">
        <f>L3/2</f>
        <v>17.55</v>
      </c>
      <c r="P3">
        <f>M3/2</f>
        <v>1.91</v>
      </c>
    </row>
    <row r="4" spans="3:16" x14ac:dyDescent="0.25">
      <c r="D4" t="s">
        <v>2</v>
      </c>
      <c r="E4" t="s">
        <v>5</v>
      </c>
      <c r="G4">
        <v>85.2</v>
      </c>
      <c r="H4">
        <v>6.9</v>
      </c>
      <c r="I4" t="s">
        <v>13</v>
      </c>
      <c r="L4">
        <v>33.799999999999997</v>
      </c>
      <c r="M4">
        <v>2.63</v>
      </c>
      <c r="O4">
        <f t="shared" ref="O4:O6" si="0">L4/2</f>
        <v>16.899999999999999</v>
      </c>
      <c r="P4">
        <f t="shared" ref="P4:P6" si="1">M4/2</f>
        <v>1.3149999999999999</v>
      </c>
    </row>
    <row r="5" spans="3:16" x14ac:dyDescent="0.25">
      <c r="D5" t="s">
        <v>1</v>
      </c>
      <c r="E5" t="s">
        <v>11</v>
      </c>
      <c r="G5">
        <v>120.2</v>
      </c>
      <c r="H5">
        <v>13.69</v>
      </c>
      <c r="I5" t="s">
        <v>14</v>
      </c>
      <c r="L5">
        <v>47.7</v>
      </c>
      <c r="M5">
        <v>5.36</v>
      </c>
      <c r="O5">
        <f t="shared" si="0"/>
        <v>23.85</v>
      </c>
      <c r="P5">
        <f t="shared" si="1"/>
        <v>2.68</v>
      </c>
    </row>
    <row r="6" spans="3:16" x14ac:dyDescent="0.25">
      <c r="D6" t="s">
        <v>2</v>
      </c>
      <c r="E6" t="s">
        <v>11</v>
      </c>
      <c r="G6">
        <v>114.8</v>
      </c>
      <c r="H6">
        <v>8.68</v>
      </c>
      <c r="I6" t="s">
        <v>14</v>
      </c>
      <c r="L6">
        <v>45.4</v>
      </c>
      <c r="M6">
        <v>3.38</v>
      </c>
      <c r="O6">
        <f t="shared" si="0"/>
        <v>22.7</v>
      </c>
      <c r="P6">
        <f t="shared" si="1"/>
        <v>1.69</v>
      </c>
    </row>
    <row r="7" spans="3:16" x14ac:dyDescent="0.25">
      <c r="C7" t="s">
        <v>3</v>
      </c>
    </row>
    <row r="8" spans="3:16" x14ac:dyDescent="0.25">
      <c r="D8" t="s">
        <v>1</v>
      </c>
      <c r="E8" t="s">
        <v>4</v>
      </c>
      <c r="G8">
        <v>8.5</v>
      </c>
      <c r="H8">
        <v>4.38</v>
      </c>
      <c r="I8" t="s">
        <v>13</v>
      </c>
      <c r="L8">
        <v>1.8</v>
      </c>
      <c r="M8">
        <v>1.64</v>
      </c>
      <c r="O8">
        <f t="shared" ref="O8:O13" si="2">L8/2</f>
        <v>0.9</v>
      </c>
      <c r="P8">
        <f t="shared" ref="P8:P13" si="3">M8/2</f>
        <v>0.82</v>
      </c>
    </row>
    <row r="9" spans="3:16" x14ac:dyDescent="0.25">
      <c r="D9" t="s">
        <v>1</v>
      </c>
      <c r="E9" t="s">
        <v>6</v>
      </c>
      <c r="G9">
        <v>8.5</v>
      </c>
      <c r="H9">
        <v>4.3899999999999997</v>
      </c>
      <c r="I9" t="s">
        <v>13</v>
      </c>
      <c r="L9">
        <v>1.9</v>
      </c>
      <c r="M9">
        <v>1.69</v>
      </c>
      <c r="O9">
        <f t="shared" si="2"/>
        <v>0.95</v>
      </c>
      <c r="P9">
        <f t="shared" si="3"/>
        <v>0.84499999999999997</v>
      </c>
    </row>
    <row r="10" spans="3:16" x14ac:dyDescent="0.25">
      <c r="D10" t="s">
        <v>7</v>
      </c>
      <c r="E10" t="s">
        <v>8</v>
      </c>
      <c r="G10">
        <v>8.5</v>
      </c>
      <c r="H10">
        <v>4.3899999999999997</v>
      </c>
      <c r="I10" t="s">
        <v>13</v>
      </c>
      <c r="L10">
        <v>1.9</v>
      </c>
      <c r="M10">
        <v>1.69</v>
      </c>
      <c r="O10">
        <f t="shared" si="2"/>
        <v>0.95</v>
      </c>
      <c r="P10">
        <f t="shared" si="3"/>
        <v>0.84499999999999997</v>
      </c>
    </row>
    <row r="11" spans="3:16" x14ac:dyDescent="0.25">
      <c r="D11" t="s">
        <v>2</v>
      </c>
      <c r="E11" t="s">
        <v>4</v>
      </c>
      <c r="G11">
        <v>8.1</v>
      </c>
      <c r="H11">
        <v>4.0199999999999996</v>
      </c>
      <c r="I11" t="s">
        <v>13</v>
      </c>
      <c r="L11">
        <v>1.7</v>
      </c>
      <c r="M11">
        <v>1.5</v>
      </c>
      <c r="O11">
        <f t="shared" si="2"/>
        <v>0.85</v>
      </c>
      <c r="P11">
        <f t="shared" si="3"/>
        <v>0.75</v>
      </c>
    </row>
    <row r="12" spans="3:16" x14ac:dyDescent="0.25">
      <c r="D12" t="s">
        <v>2</v>
      </c>
      <c r="E12" t="s">
        <v>6</v>
      </c>
      <c r="G12">
        <v>8.1</v>
      </c>
      <c r="H12">
        <v>4.0199999999999996</v>
      </c>
      <c r="I12" t="s">
        <v>13</v>
      </c>
      <c r="L12">
        <v>1.7</v>
      </c>
      <c r="M12">
        <v>1.56</v>
      </c>
      <c r="O12">
        <f t="shared" si="2"/>
        <v>0.85</v>
      </c>
      <c r="P12">
        <f t="shared" si="3"/>
        <v>0.78</v>
      </c>
    </row>
    <row r="13" spans="3:16" x14ac:dyDescent="0.25">
      <c r="D13" t="s">
        <v>2</v>
      </c>
      <c r="E13" t="s">
        <v>8</v>
      </c>
      <c r="G13">
        <v>8.1</v>
      </c>
      <c r="H13">
        <v>4.03</v>
      </c>
      <c r="I13" t="s">
        <v>13</v>
      </c>
      <c r="L13">
        <v>1.7</v>
      </c>
      <c r="M13">
        <v>1.55</v>
      </c>
      <c r="O13">
        <f t="shared" si="2"/>
        <v>0.85</v>
      </c>
      <c r="P13">
        <f t="shared" si="3"/>
        <v>0.77500000000000002</v>
      </c>
    </row>
    <row r="14" spans="3:16" x14ac:dyDescent="0.25">
      <c r="C14" t="s">
        <v>12</v>
      </c>
    </row>
    <row r="15" spans="3:16" x14ac:dyDescent="0.25">
      <c r="D15" t="s">
        <v>1</v>
      </c>
      <c r="G15">
        <v>4.5999999999999996</v>
      </c>
      <c r="H15">
        <v>2.1</v>
      </c>
      <c r="I15" t="s">
        <v>15</v>
      </c>
      <c r="L15" t="s">
        <v>18</v>
      </c>
      <c r="M15" t="s">
        <v>19</v>
      </c>
    </row>
    <row r="18" spans="4:13" x14ac:dyDescent="0.25">
      <c r="F18">
        <v>1</v>
      </c>
      <c r="G18">
        <v>2</v>
      </c>
      <c r="H18">
        <v>3</v>
      </c>
      <c r="I18">
        <v>4</v>
      </c>
      <c r="J18">
        <v>5</v>
      </c>
      <c r="K18">
        <v>6</v>
      </c>
    </row>
    <row r="19" spans="4:13" x14ac:dyDescent="0.25">
      <c r="D19" t="s">
        <v>20</v>
      </c>
      <c r="F19">
        <f>SUM(G19:K19) / SUM(G18:K18)</f>
        <v>23.844999999999999</v>
      </c>
      <c r="G19">
        <v>47.4</v>
      </c>
      <c r="H19">
        <v>71.8</v>
      </c>
      <c r="I19">
        <v>95.4</v>
      </c>
      <c r="J19">
        <v>119.2</v>
      </c>
      <c r="K19">
        <v>143.1</v>
      </c>
      <c r="M19" t="s">
        <v>22</v>
      </c>
    </row>
    <row r="20" spans="4:13" x14ac:dyDescent="0.25">
      <c r="F20">
        <f>SUM(G20:K20) /SUM(G18:K18)</f>
        <v>2.7049999999999996</v>
      </c>
      <c r="G20">
        <v>5.36</v>
      </c>
      <c r="H20">
        <v>8.1</v>
      </c>
      <c r="I20">
        <v>10.8</v>
      </c>
      <c r="J20">
        <v>13.54</v>
      </c>
      <c r="K20">
        <v>16.3</v>
      </c>
      <c r="M20" t="s">
        <v>23</v>
      </c>
    </row>
    <row r="22" spans="4:13" x14ac:dyDescent="0.25">
      <c r="D22" t="s">
        <v>20</v>
      </c>
      <c r="G22">
        <v>5.8</v>
      </c>
      <c r="M22" t="s">
        <v>24</v>
      </c>
    </row>
    <row r="23" spans="4:13" x14ac:dyDescent="0.25">
      <c r="D23" t="s">
        <v>21</v>
      </c>
      <c r="G23">
        <v>3.7</v>
      </c>
      <c r="M23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ON Semiconductor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Fallone</dc:creator>
  <cp:lastModifiedBy>John Fallone</cp:lastModifiedBy>
  <dcterms:created xsi:type="dcterms:W3CDTF">2017-05-25T17:10:15Z</dcterms:created>
  <dcterms:modified xsi:type="dcterms:W3CDTF">2017-05-26T16:05:17Z</dcterms:modified>
</cp:coreProperties>
</file>